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munication\Desktop\"/>
    </mc:Choice>
  </mc:AlternateContent>
  <bookViews>
    <workbookView xWindow="0" yWindow="0" windowWidth="28800" windowHeight="11916"/>
  </bookViews>
  <sheets>
    <sheet name="bon de commande" sheetId="1" r:id="rId1"/>
  </sheets>
  <calcPr calcId="152511" fullCalcOnLoad="1"/>
</workbook>
</file>

<file path=xl/calcChain.xml><?xml version="1.0" encoding="utf-8"?>
<calcChain xmlns="http://schemas.openxmlformats.org/spreadsheetml/2006/main">
  <c r="J56" i="1" l="1"/>
  <c r="I55" i="1"/>
  <c r="J55" i="1" s="1"/>
  <c r="I54" i="1"/>
  <c r="J54" i="1" s="1"/>
  <c r="I53" i="1"/>
  <c r="J53" i="1" s="1"/>
</calcChain>
</file>

<file path=xl/sharedStrings.xml><?xml version="1.0" encoding="utf-8"?>
<sst xmlns="http://schemas.openxmlformats.org/spreadsheetml/2006/main" count="110" uniqueCount="107">
  <si>
    <t>BON DE COMMANDE 2024 :</t>
  </si>
  <si>
    <t>Nom :</t>
  </si>
  <si>
    <t>Teléphone</t>
  </si>
  <si>
    <t>Mail :</t>
  </si>
  <si>
    <t>Date et point de retrait :</t>
  </si>
  <si>
    <t>Marché du Sappey (16h-19h) :</t>
  </si>
  <si>
    <t>(cocher)</t>
  </si>
  <si>
    <t>Ve 10 /05</t>
  </si>
  <si>
    <t>Ve 17/05</t>
  </si>
  <si>
    <t>Ve 24/05</t>
  </si>
  <si>
    <t>Marché de Sarcenas (16h30-19h)</t>
  </si>
  <si>
    <t>Mer 15/05</t>
  </si>
  <si>
    <t>Les Bottes Vertes (17h-18h30) :</t>
  </si>
  <si>
    <t>Ma 14/05</t>
  </si>
  <si>
    <t>Ma 21/05</t>
  </si>
  <si>
    <t>Godets</t>
  </si>
  <si>
    <t>Variétés</t>
  </si>
  <si>
    <t>Quantité :</t>
  </si>
  <si>
    <t>Betteraves</t>
  </si>
  <si>
    <t>Egypte</t>
  </si>
  <si>
    <t>Fleurs</t>
  </si>
  <si>
    <t>Agastache</t>
  </si>
  <si>
    <t>Detroit</t>
  </si>
  <si>
    <t>Amaranthe rouge</t>
  </si>
  <si>
    <t>Anthémis</t>
  </si>
  <si>
    <t>Blettes</t>
  </si>
  <si>
    <t>blanches</t>
  </si>
  <si>
    <t>Arctotis venusta</t>
  </si>
  <si>
    <t>colorées</t>
  </si>
  <si>
    <t>Balsamine</t>
  </si>
  <si>
    <t>Belle de nuit</t>
  </si>
  <si>
    <t>Chou</t>
  </si>
  <si>
    <t>Cabus vert</t>
  </si>
  <si>
    <t>Benoite</t>
  </si>
  <si>
    <t>Cabus rouge</t>
  </si>
  <si>
    <t>Cosmos sufureus (orange)</t>
  </si>
  <si>
    <t>Milan</t>
  </si>
  <si>
    <t>Cosmos bipenné (rose)</t>
  </si>
  <si>
    <t>Romanesco</t>
  </si>
  <si>
    <t>Coréopsis</t>
  </si>
  <si>
    <t>Brocoli</t>
  </si>
  <si>
    <t>Dahlia nain</t>
  </si>
  <si>
    <t>Gyspophile</t>
  </si>
  <si>
    <t>Concombres</t>
  </si>
  <si>
    <t>généreux</t>
  </si>
  <si>
    <t>Gaillarde</t>
  </si>
  <si>
    <t>palestinien</t>
  </si>
  <si>
    <t>Immortelle</t>
  </si>
  <si>
    <t>Marketer</t>
  </si>
  <si>
    <t>Lavatère</t>
  </si>
  <si>
    <t>Cornichons</t>
  </si>
  <si>
    <t>Russe</t>
  </si>
  <si>
    <t>Lupin</t>
  </si>
  <si>
    <t>Œillets de chine</t>
  </si>
  <si>
    <t>Courges</t>
  </si>
  <si>
    <t>Potimarron Red kuri</t>
  </si>
  <si>
    <t>Œillets de poètes</t>
  </si>
  <si>
    <t>Potimarron green Hokkaido</t>
  </si>
  <si>
    <t>Pavot Islande</t>
  </si>
  <si>
    <t>Potiron Rouge Vif Étampes</t>
  </si>
  <si>
    <t>Pavot blanc</t>
  </si>
  <si>
    <t>Spaghetti</t>
  </si>
  <si>
    <t>Pied d’alouette</t>
  </si>
  <si>
    <t>Bleu de Hongrie</t>
  </si>
  <si>
    <t>Pois senteur</t>
  </si>
  <si>
    <t>Pourpier grandes fleurs</t>
  </si>
  <si>
    <t>Courgettes</t>
  </si>
  <si>
    <t>rondes</t>
  </si>
  <si>
    <t>Rudbekia</t>
  </si>
  <si>
    <t>Verte Italie</t>
  </si>
  <si>
    <t>Sauge Coccinée</t>
  </si>
  <si>
    <t>Verte Milan</t>
  </si>
  <si>
    <t>Soucis orange</t>
  </si>
  <si>
    <t>Blanche</t>
  </si>
  <si>
    <t>Calendula officinal</t>
  </si>
  <si>
    <t>Gold Rush</t>
  </si>
  <si>
    <t>Tabac ailé</t>
  </si>
  <si>
    <t>Patisson Vert pâle</t>
  </si>
  <si>
    <t>Tagète = œillet d’inde</t>
  </si>
  <si>
    <t>Zinnia</t>
  </si>
  <si>
    <t>Tomates</t>
  </si>
  <si>
    <t>Beaurepaire</t>
  </si>
  <si>
    <t>Green Zebra</t>
  </si>
  <si>
    <t>Pot 10 cm</t>
  </si>
  <si>
    <t>Persil plat</t>
  </si>
  <si>
    <t>Glacier</t>
  </si>
  <si>
    <t>Persil frisé</t>
  </si>
  <si>
    <t>Cerises rouges</t>
  </si>
  <si>
    <t>Gros Pot</t>
  </si>
  <si>
    <t>Tournesol</t>
  </si>
  <si>
    <t>Clémentines</t>
  </si>
  <si>
    <t>Cerise noire</t>
  </si>
  <si>
    <t>Miel du Mexique</t>
  </si>
  <si>
    <t>Nombre de</t>
  </si>
  <si>
    <t>San Marzano</t>
  </si>
  <si>
    <t>Godets (x1,8€)</t>
  </si>
  <si>
    <t>Rose de Berne</t>
  </si>
  <si>
    <t>Pot 10 cm (x3,3 €)</t>
  </si>
  <si>
    <t>Caro Rich</t>
  </si>
  <si>
    <t>Gros pot (x5,5 €)</t>
  </si>
  <si>
    <t>des Andes</t>
  </si>
  <si>
    <t>Montant total</t>
  </si>
  <si>
    <t>Noire de Crimée</t>
  </si>
  <si>
    <t>Stripped German</t>
  </si>
  <si>
    <t>Stéfany Rey – Les Bottes Vertes</t>
  </si>
  <si>
    <t>Route des barrières - 38700 Le Sappey en Chartreuse</t>
  </si>
  <si>
    <t>lesbottesvertes@protonmail.com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</si>
</sst>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3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theme="1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theme="1"/>
      <name val="Liberation Sans"/>
    </font>
    <font>
      <b/>
      <sz val="11"/>
      <color rgb="FF800080"/>
      <name val="Liberation Sans"/>
    </font>
    <font>
      <b/>
      <sz val="11"/>
      <color theme="1"/>
      <name val="Liberation Sans"/>
    </font>
    <font>
      <b/>
      <sz val="11"/>
      <color rgb="FF000000"/>
      <name val="Liberation Sans"/>
    </font>
    <font>
      <b/>
      <sz val="11"/>
      <color rgb="FFFF8000"/>
      <name val="Liberation Sans"/>
    </font>
    <font>
      <b/>
      <sz val="11"/>
      <color rgb="FF00A933"/>
      <name val="Liberation Sans"/>
    </font>
    <font>
      <b/>
      <sz val="10"/>
      <color theme="1"/>
      <name val="Liberation Sans"/>
    </font>
    <font>
      <i/>
      <sz val="11"/>
      <color rgb="FF000000"/>
      <name val="Liberation Sans"/>
    </font>
    <font>
      <sz val="11"/>
      <color rgb="FF000000"/>
      <name val="Liberation Sans"/>
    </font>
    <font>
      <i/>
      <sz val="11"/>
      <color theme="1"/>
      <name val="Liberation Sans"/>
    </font>
    <font>
      <sz val="8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8"/>
      <color theme="1"/>
      <name val="MV Boli"/>
    </font>
    <font>
      <b/>
      <sz val="11"/>
      <color rgb="FFFF6600"/>
      <name val="Liberation Sans"/>
    </font>
    <font>
      <sz val="10"/>
      <color theme="1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92">
    <xf numFmtId="0" fontId="0" fillId="0" borderId="0" xfId="0"/>
    <xf numFmtId="0" fontId="0" fillId="0" borderId="0" xfId="0" applyAlignment="1"/>
    <xf numFmtId="0" fontId="17" fillId="0" borderId="0" xfId="0" applyFont="1" applyAlignment="1"/>
    <xf numFmtId="0" fontId="0" fillId="0" borderId="0" xfId="0" applyBorder="1" applyAlignment="1"/>
    <xf numFmtId="0" fontId="17" fillId="0" borderId="0" xfId="0" applyFont="1" applyBorder="1" applyAlignment="1">
      <alignment horizontal="center"/>
    </xf>
    <xf numFmtId="0" fontId="18" fillId="9" borderId="0" xfId="0" applyFont="1" applyFill="1" applyAlignment="1"/>
    <xf numFmtId="0" fontId="19" fillId="9" borderId="0" xfId="0" applyFont="1" applyFill="1" applyAlignment="1"/>
    <xf numFmtId="0" fontId="0" fillId="9" borderId="0" xfId="0" applyFill="1" applyAlignment="1"/>
    <xf numFmtId="0" fontId="0" fillId="9" borderId="0" xfId="0" applyFill="1" applyBorder="1" applyAlignment="1"/>
    <xf numFmtId="0" fontId="19" fillId="9" borderId="0" xfId="0" applyFont="1" applyFill="1" applyBorder="1" applyAlignment="1">
      <alignment horizontal="center"/>
    </xf>
    <xf numFmtId="0" fontId="20" fillId="9" borderId="0" xfId="0" applyFont="1" applyFill="1" applyAlignment="1"/>
    <xf numFmtId="0" fontId="20" fillId="9" borderId="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horizontal="center"/>
    </xf>
    <xf numFmtId="0" fontId="18" fillId="7" borderId="0" xfId="0" applyFont="1" applyFill="1" applyAlignment="1"/>
    <xf numFmtId="0" fontId="20" fillId="7" borderId="0" xfId="0" applyFont="1" applyFill="1" applyAlignment="1"/>
    <xf numFmtId="0" fontId="21" fillId="7" borderId="0" xfId="0" applyFont="1" applyFill="1" applyBorder="1" applyAlignment="1"/>
    <xf numFmtId="0" fontId="17" fillId="7" borderId="0" xfId="0" applyFont="1" applyFill="1"/>
    <xf numFmtId="0" fontId="0" fillId="7" borderId="0" xfId="0" applyFill="1"/>
    <xf numFmtId="0" fontId="22" fillId="7" borderId="0" xfId="0" applyFont="1" applyFill="1" applyAlignment="1"/>
    <xf numFmtId="0" fontId="0" fillId="7" borderId="2" xfId="0" applyFill="1" applyBorder="1" applyAlignment="1"/>
    <xf numFmtId="0" fontId="0" fillId="7" borderId="0" xfId="0" applyFill="1" applyBorder="1" applyAlignment="1"/>
    <xf numFmtId="0" fontId="23" fillId="7" borderId="0" xfId="0" applyFont="1" applyFill="1" applyBorder="1" applyAlignment="1">
      <alignment horizontal="left"/>
    </xf>
    <xf numFmtId="0" fontId="17" fillId="0" borderId="0" xfId="0" applyFont="1" applyBorder="1" applyAlignment="1"/>
    <xf numFmtId="0" fontId="21" fillId="7" borderId="0" xfId="0" applyFont="1" applyFill="1" applyAlignment="1"/>
    <xf numFmtId="0" fontId="17" fillId="7" borderId="0" xfId="0" applyFont="1" applyFill="1" applyBorder="1" applyAlignment="1"/>
    <xf numFmtId="0" fontId="0" fillId="7" borderId="0" xfId="0" applyFill="1" applyAlignment="1"/>
    <xf numFmtId="0" fontId="20" fillId="7" borderId="0" xfId="0" applyFont="1" applyFill="1" applyBorder="1" applyAlignment="1">
      <alignment horizontal="center"/>
    </xf>
    <xf numFmtId="164" fontId="0" fillId="0" borderId="0" xfId="0" applyNumberFormat="1" applyBorder="1" applyAlignment="1"/>
    <xf numFmtId="0" fontId="20" fillId="0" borderId="0" xfId="0" applyFont="1" applyFill="1" applyAlignment="1"/>
    <xf numFmtId="0" fontId="24" fillId="0" borderId="0" xfId="0" applyFont="1" applyBorder="1" applyAlignment="1">
      <alignment horizontal="center" vertical="center"/>
    </xf>
    <xf numFmtId="0" fontId="21" fillId="0" borderId="3" xfId="0" applyFont="1" applyBorder="1" applyAlignment="1"/>
    <xf numFmtId="0" fontId="0" fillId="0" borderId="4" xfId="0" applyBorder="1" applyAlignment="1"/>
    <xf numFmtId="0" fontId="17" fillId="0" borderId="2" xfId="0" applyFont="1" applyBorder="1" applyAlignment="1">
      <alignment horizontal="center"/>
    </xf>
    <xf numFmtId="0" fontId="21" fillId="0" borderId="3" xfId="0" applyFont="1" applyBorder="1"/>
    <xf numFmtId="0" fontId="0" fillId="0" borderId="5" xfId="0" applyBorder="1"/>
    <xf numFmtId="0" fontId="0" fillId="0" borderId="4" xfId="0" applyBorder="1"/>
    <xf numFmtId="0" fontId="21" fillId="0" borderId="2" xfId="0" applyFont="1" applyBorder="1" applyAlignment="1"/>
    <xf numFmtId="164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164" fontId="25" fillId="0" borderId="0" xfId="0" applyNumberFormat="1" applyFont="1" applyAlignment="1">
      <alignment horizontal="center"/>
    </xf>
    <xf numFmtId="0" fontId="17" fillId="0" borderId="6" xfId="0" applyFont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0" fontId="0" fillId="0" borderId="5" xfId="0" applyFont="1" applyFill="1" applyBorder="1"/>
    <xf numFmtId="0" fontId="0" fillId="0" borderId="4" xfId="0" applyFont="1" applyBorder="1" applyAlignment="1"/>
    <xf numFmtId="0" fontId="17" fillId="0" borderId="7" xfId="0" applyFont="1" applyBorder="1" applyAlignment="1"/>
    <xf numFmtId="0" fontId="0" fillId="0" borderId="0" xfId="0" applyFont="1" applyAlignment="1"/>
    <xf numFmtId="0" fontId="17" fillId="0" borderId="8" xfId="0" applyFont="1" applyBorder="1" applyAlignment="1"/>
    <xf numFmtId="0" fontId="0" fillId="0" borderId="0" xfId="0" applyFont="1"/>
    <xf numFmtId="0" fontId="0" fillId="0" borderId="9" xfId="0" applyFont="1" applyBorder="1" applyAlignment="1"/>
    <xf numFmtId="0" fontId="0" fillId="0" borderId="8" xfId="0" applyFont="1" applyBorder="1" applyAlignment="1"/>
    <xf numFmtId="0" fontId="17" fillId="0" borderId="6" xfId="0" applyFont="1" applyFill="1" applyBorder="1" applyAlignment="1"/>
    <xf numFmtId="0" fontId="0" fillId="0" borderId="9" xfId="0" applyFont="1" applyFill="1" applyBorder="1" applyAlignment="1"/>
    <xf numFmtId="0" fontId="17" fillId="0" borderId="8" xfId="0" applyFont="1" applyFill="1" applyBorder="1" applyAlignment="1"/>
    <xf numFmtId="0" fontId="0" fillId="0" borderId="8" xfId="0" applyFont="1" applyFill="1" applyBorder="1" applyAlignment="1"/>
    <xf numFmtId="0" fontId="0" fillId="0" borderId="5" xfId="0" applyFont="1" applyFill="1" applyBorder="1" applyAlignment="1"/>
    <xf numFmtId="0" fontId="0" fillId="0" borderId="10" xfId="0" applyFont="1" applyFill="1" applyBorder="1" applyAlignment="1"/>
    <xf numFmtId="0" fontId="17" fillId="0" borderId="7" xfId="0" applyFont="1" applyFill="1" applyBorder="1" applyAlignment="1"/>
    <xf numFmtId="0" fontId="0" fillId="0" borderId="10" xfId="0" applyFont="1" applyBorder="1" applyAlignment="1"/>
    <xf numFmtId="0" fontId="17" fillId="0" borderId="7" xfId="0" applyFont="1" applyBorder="1"/>
    <xf numFmtId="0" fontId="0" fillId="0" borderId="10" xfId="0" applyBorder="1"/>
    <xf numFmtId="0" fontId="0" fillId="0" borderId="2" xfId="0" applyBorder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0" borderId="11" xfId="0" applyBorder="1" applyAlignment="1"/>
    <xf numFmtId="0" fontId="0" fillId="0" borderId="2" xfId="0" applyBorder="1" applyAlignment="1"/>
    <xf numFmtId="0" fontId="24" fillId="0" borderId="6" xfId="0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  <xf numFmtId="0" fontId="0" fillId="0" borderId="12" xfId="0" applyBorder="1"/>
    <xf numFmtId="0" fontId="24" fillId="0" borderId="6" xfId="0" applyFont="1" applyBorder="1"/>
    <xf numFmtId="0" fontId="0" fillId="0" borderId="13" xfId="0" applyBorder="1" applyAlignment="1"/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27" fillId="0" borderId="0" xfId="0" applyFont="1" applyAlignment="1" applyProtection="1">
      <alignment horizontal="right"/>
      <protection hidden="1"/>
    </xf>
    <xf numFmtId="0" fontId="27" fillId="9" borderId="2" xfId="0" applyFont="1" applyFill="1" applyBorder="1" applyAlignment="1" applyProtection="1">
      <alignment horizontal="right"/>
      <protection hidden="1"/>
    </xf>
    <xf numFmtId="0" fontId="28" fillId="0" borderId="0" xfId="0" applyFont="1" applyBorder="1" applyAlignment="1">
      <alignment horizontal="center" vertical="center"/>
    </xf>
    <xf numFmtId="164" fontId="27" fillId="9" borderId="2" xfId="0" applyNumberFormat="1" applyFont="1" applyFill="1" applyBorder="1" applyAlignment="1" applyProtection="1">
      <alignment horizontal="right"/>
      <protection hidden="1"/>
    </xf>
    <xf numFmtId="0" fontId="0" fillId="0" borderId="5" xfId="0" applyFont="1" applyBorder="1"/>
    <xf numFmtId="0" fontId="17" fillId="0" borderId="0" xfId="0" applyFont="1"/>
    <xf numFmtId="164" fontId="0" fillId="9" borderId="2" xfId="0" applyNumberFormat="1" applyFill="1" applyBorder="1" applyProtection="1">
      <protection hidden="1"/>
    </xf>
    <xf numFmtId="0" fontId="0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Fill="1" applyBorder="1" applyAlignment="1"/>
    <xf numFmtId="0" fontId="16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Neutral" xfId="15"/>
    <cellStyle name="Normal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395640</xdr:colOff>
      <xdr:row>1</xdr:row>
      <xdr:rowOff>6840</xdr:rowOff>
    </xdr:from>
    <xdr:ext cx="1823399" cy="758880"/>
    <xdr:pic>
      <xdr:nvPicPr>
        <xdr:cNvPr id="2" name="Imag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3778920" y="182100"/>
          <a:ext cx="1823399" cy="7588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6"/>
  <sheetViews>
    <sheetView tabSelected="1" workbookViewId="0">
      <selection sqref="A1:J1"/>
    </sheetView>
  </sheetViews>
  <sheetFormatPr baseColWidth="10" defaultRowHeight="12.75"/>
  <cols>
    <col min="1" max="1" width="9" style="2" customWidth="1"/>
    <col min="2" max="2" width="15.19921875" style="1" customWidth="1"/>
    <col min="3" max="3" width="1.8984375" style="1" customWidth="1"/>
    <col min="4" max="4" width="8.09765625" style="3" customWidth="1"/>
    <col min="5" max="5" width="1.69921875" style="1" customWidth="1"/>
    <col min="6" max="6" width="6.796875" style="3" customWidth="1"/>
    <col min="7" max="7" width="1.69921875" style="1" customWidth="1"/>
    <col min="8" max="8" width="8.5" style="87" customWidth="1"/>
    <col min="9" max="9" width="7.19921875" style="1" customWidth="1"/>
    <col min="10" max="10" width="7.5" style="1" customWidth="1"/>
    <col min="11" max="11" width="5.09765625" style="1" customWidth="1"/>
    <col min="12" max="64" width="8.5" style="1" customWidth="1"/>
  </cols>
  <sheetData>
    <row r="1" spans="1:11" ht="13.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9.15" customHeight="1">
      <c r="B2" s="2"/>
      <c r="H2" s="4"/>
    </row>
    <row r="3" spans="1:11" ht="13.8">
      <c r="A3" s="5" t="s">
        <v>1</v>
      </c>
      <c r="B3" s="6"/>
      <c r="C3" s="7"/>
      <c r="D3" s="8"/>
      <c r="E3" s="7"/>
      <c r="F3" s="8"/>
      <c r="G3" s="7"/>
      <c r="H3" s="9"/>
    </row>
    <row r="4" spans="1:11" ht="13.8">
      <c r="A4" s="5" t="s">
        <v>2</v>
      </c>
      <c r="B4" s="6"/>
      <c r="C4" s="7"/>
      <c r="D4" s="8"/>
      <c r="E4" s="7"/>
      <c r="F4" s="8"/>
      <c r="G4" s="7"/>
      <c r="H4" s="9"/>
    </row>
    <row r="5" spans="1:11" ht="13.8">
      <c r="A5" s="5" t="s">
        <v>3</v>
      </c>
      <c r="B5" s="10"/>
      <c r="C5" s="7"/>
      <c r="D5" s="8"/>
      <c r="E5" s="7"/>
      <c r="F5" s="8"/>
      <c r="G5" s="7"/>
      <c r="H5" s="11"/>
    </row>
    <row r="6" spans="1:11" ht="13.8">
      <c r="A6" s="12"/>
      <c r="B6" s="12"/>
      <c r="H6" s="13"/>
    </row>
    <row r="7" spans="1:11" ht="13.8">
      <c r="A7" s="14" t="s">
        <v>4</v>
      </c>
      <c r="B7" s="15"/>
      <c r="C7" s="16" t="s">
        <v>5</v>
      </c>
      <c r="D7" s="17"/>
      <c r="E7" s="18"/>
      <c r="F7" s="18"/>
      <c r="G7" s="18"/>
      <c r="H7" s="18"/>
      <c r="J7"/>
    </row>
    <row r="8" spans="1:11" ht="14.4">
      <c r="A8" s="19" t="s">
        <v>6</v>
      </c>
      <c r="B8" s="15"/>
      <c r="C8" s="20"/>
      <c r="D8" s="21" t="s">
        <v>7</v>
      </c>
      <c r="E8" s="20"/>
      <c r="F8" s="21" t="s">
        <v>8</v>
      </c>
      <c r="G8" s="20"/>
      <c r="H8" s="22" t="s">
        <v>9</v>
      </c>
      <c r="I8" s="23"/>
      <c r="J8" s="3"/>
    </row>
    <row r="9" spans="1:11" ht="13.8">
      <c r="A9" s="15"/>
      <c r="B9" s="15"/>
      <c r="C9" s="24" t="s">
        <v>10</v>
      </c>
      <c r="D9" s="25"/>
      <c r="E9" s="26"/>
      <c r="F9" s="21"/>
      <c r="G9" s="26"/>
      <c r="H9" s="27"/>
      <c r="I9" s="3"/>
      <c r="J9" s="3"/>
    </row>
    <row r="10" spans="1:11" ht="13.8">
      <c r="A10" s="15"/>
      <c r="B10" s="15"/>
      <c r="C10" s="20"/>
      <c r="D10" s="21" t="s">
        <v>11</v>
      </c>
      <c r="E10" s="26"/>
      <c r="F10" s="21"/>
      <c r="G10" s="26"/>
      <c r="H10" s="27"/>
      <c r="I10" s="28"/>
      <c r="J10" s="3"/>
      <c r="K10"/>
    </row>
    <row r="11" spans="1:11" ht="13.8">
      <c r="A11" s="15"/>
      <c r="B11" s="15"/>
      <c r="C11" s="24" t="s">
        <v>12</v>
      </c>
      <c r="D11" s="25"/>
      <c r="E11" s="26"/>
      <c r="F11" s="21"/>
      <c r="G11" s="26"/>
      <c r="H11" s="27"/>
      <c r="I11" s="3"/>
      <c r="J11" s="3"/>
      <c r="K11"/>
    </row>
    <row r="12" spans="1:11" ht="13.8">
      <c r="A12" s="15"/>
      <c r="B12" s="15"/>
      <c r="C12" s="20"/>
      <c r="D12" s="21" t="s">
        <v>13</v>
      </c>
      <c r="E12" s="20"/>
      <c r="F12" s="21" t="s">
        <v>14</v>
      </c>
      <c r="G12" s="26"/>
      <c r="H12" s="27"/>
      <c r="I12"/>
      <c r="J12"/>
    </row>
    <row r="13" spans="1:11" ht="13.8">
      <c r="A13" s="29"/>
      <c r="B13" s="29"/>
      <c r="C13"/>
      <c r="D13"/>
      <c r="E13"/>
      <c r="F13"/>
      <c r="G13"/>
      <c r="H13"/>
      <c r="I13"/>
      <c r="J13"/>
    </row>
    <row r="14" spans="1:11" ht="14.4">
      <c r="A14" s="30" t="s">
        <v>15</v>
      </c>
      <c r="B14" s="31" t="s">
        <v>16</v>
      </c>
      <c r="C14" s="32"/>
      <c r="D14" s="33" t="s">
        <v>17</v>
      </c>
      <c r="F14" s="30" t="s">
        <v>15</v>
      </c>
      <c r="G14" s="34" t="s">
        <v>16</v>
      </c>
      <c r="H14" s="35"/>
      <c r="I14" s="36"/>
      <c r="J14" s="37" t="s">
        <v>17</v>
      </c>
    </row>
    <row r="15" spans="1:11" ht="13.8">
      <c r="A15" s="38">
        <v>1.8</v>
      </c>
      <c r="B15"/>
      <c r="C15"/>
      <c r="D15"/>
      <c r="E15" s="39"/>
      <c r="F15" s="40">
        <v>1.8</v>
      </c>
      <c r="G15"/>
      <c r="H15"/>
      <c r="I15"/>
      <c r="J15"/>
      <c r="K15"/>
    </row>
    <row r="16" spans="1:11" ht="13.8">
      <c r="A16" s="41" t="s">
        <v>18</v>
      </c>
      <c r="B16" s="42" t="s">
        <v>19</v>
      </c>
      <c r="C16" s="42"/>
      <c r="D16" s="43"/>
      <c r="E16" s="39"/>
      <c r="F16" s="41" t="s">
        <v>20</v>
      </c>
      <c r="G16" s="44" t="s">
        <v>21</v>
      </c>
      <c r="H16" s="42"/>
      <c r="I16" s="45"/>
      <c r="J16" s="43"/>
      <c r="K16"/>
    </row>
    <row r="17" spans="1:11" ht="13.8">
      <c r="A17" s="46"/>
      <c r="B17" s="42" t="s">
        <v>22</v>
      </c>
      <c r="C17" s="42"/>
      <c r="D17" s="43"/>
      <c r="E17" s="47"/>
      <c r="F17" s="48"/>
      <c r="G17" s="44" t="s">
        <v>23</v>
      </c>
      <c r="H17" s="42"/>
      <c r="I17" s="45"/>
      <c r="J17" s="43"/>
      <c r="K17"/>
    </row>
    <row r="18" spans="1:11" ht="13.8">
      <c r="A18"/>
      <c r="B18"/>
      <c r="C18"/>
      <c r="D18"/>
      <c r="E18" s="49"/>
      <c r="F18" s="48"/>
      <c r="G18" s="44" t="s">
        <v>24</v>
      </c>
      <c r="H18" s="42"/>
      <c r="I18" s="45"/>
      <c r="J18" s="43"/>
      <c r="K18"/>
    </row>
    <row r="19" spans="1:11" ht="13.8">
      <c r="A19" s="41" t="s">
        <v>25</v>
      </c>
      <c r="B19" s="42" t="s">
        <v>26</v>
      </c>
      <c r="C19" s="50"/>
      <c r="D19" s="43"/>
      <c r="E19" s="49"/>
      <c r="F19" s="48"/>
      <c r="G19" s="44" t="s">
        <v>27</v>
      </c>
      <c r="H19" s="42"/>
      <c r="I19" s="45"/>
      <c r="J19" s="43"/>
      <c r="K19"/>
    </row>
    <row r="20" spans="1:11" ht="13.8">
      <c r="A20" s="46"/>
      <c r="B20" s="42" t="s">
        <v>28</v>
      </c>
      <c r="C20" s="45"/>
      <c r="D20" s="43"/>
      <c r="E20" s="49"/>
      <c r="F20" s="51"/>
      <c r="G20" s="44" t="s">
        <v>29</v>
      </c>
      <c r="H20" s="42"/>
      <c r="I20" s="45"/>
      <c r="J20" s="43"/>
      <c r="K20"/>
    </row>
    <row r="21" spans="1:11" ht="13.8">
      <c r="A21"/>
      <c r="B21"/>
      <c r="C21"/>
      <c r="D21"/>
      <c r="E21" s="49"/>
      <c r="F21" s="51"/>
      <c r="G21" s="44" t="s">
        <v>30</v>
      </c>
      <c r="H21" s="42"/>
      <c r="I21" s="45"/>
      <c r="J21" s="43"/>
      <c r="K21"/>
    </row>
    <row r="22" spans="1:11" ht="13.8">
      <c r="A22" s="52" t="s">
        <v>31</v>
      </c>
      <c r="B22" s="53" t="s">
        <v>32</v>
      </c>
      <c r="C22" s="50"/>
      <c r="D22" s="43"/>
      <c r="E22" s="49"/>
      <c r="F22" s="51"/>
      <c r="G22" s="44" t="s">
        <v>33</v>
      </c>
      <c r="H22" s="42"/>
      <c r="I22" s="45"/>
      <c r="J22" s="43"/>
      <c r="K22"/>
    </row>
    <row r="23" spans="1:11" ht="13.8">
      <c r="A23" s="54"/>
      <c r="B23" s="53" t="s">
        <v>34</v>
      </c>
      <c r="C23" s="50"/>
      <c r="D23" s="43"/>
      <c r="E23" s="49"/>
      <c r="F23" s="48"/>
      <c r="G23" s="44" t="s">
        <v>35</v>
      </c>
      <c r="H23" s="42"/>
      <c r="I23" s="45"/>
      <c r="J23" s="43"/>
      <c r="K23"/>
    </row>
    <row r="24" spans="1:11" ht="13.8">
      <c r="A24" s="55"/>
      <c r="B24" s="56" t="s">
        <v>36</v>
      </c>
      <c r="C24" s="50"/>
      <c r="D24" s="43"/>
      <c r="E24" s="49"/>
      <c r="F24" s="48"/>
      <c r="G24" s="44" t="s">
        <v>37</v>
      </c>
      <c r="H24" s="42"/>
      <c r="I24" s="45"/>
      <c r="J24" s="43"/>
      <c r="K24"/>
    </row>
    <row r="25" spans="1:11" ht="13.8">
      <c r="A25" s="54"/>
      <c r="B25" s="57" t="s">
        <v>38</v>
      </c>
      <c r="C25" s="50"/>
      <c r="D25" s="43"/>
      <c r="E25" s="49"/>
      <c r="F25" s="48"/>
      <c r="G25" s="44" t="s">
        <v>39</v>
      </c>
      <c r="H25" s="42"/>
      <c r="I25" s="45"/>
      <c r="J25" s="43"/>
      <c r="K25"/>
    </row>
    <row r="26" spans="1:11" ht="13.8">
      <c r="A26" s="58"/>
      <c r="B26" s="56" t="s">
        <v>40</v>
      </c>
      <c r="C26" s="45"/>
      <c r="D26" s="43"/>
      <c r="E26" s="49"/>
      <c r="F26" s="48"/>
      <c r="G26" s="44" t="s">
        <v>41</v>
      </c>
      <c r="H26" s="42"/>
      <c r="I26" s="45"/>
      <c r="J26" s="43"/>
      <c r="K26"/>
    </row>
    <row r="27" spans="1:11" ht="13.8">
      <c r="A27"/>
      <c r="B27"/>
      <c r="C27"/>
      <c r="D27"/>
      <c r="E27" s="49"/>
      <c r="F27" s="48"/>
      <c r="G27" s="44" t="s">
        <v>42</v>
      </c>
      <c r="H27" s="42"/>
      <c r="I27" s="45"/>
      <c r="J27" s="43"/>
      <c r="K27"/>
    </row>
    <row r="28" spans="1:11" ht="13.8">
      <c r="A28" s="41" t="s">
        <v>43</v>
      </c>
      <c r="B28" s="50" t="s">
        <v>44</v>
      </c>
      <c r="C28" s="50"/>
      <c r="D28" s="43"/>
      <c r="E28" s="49"/>
      <c r="F28" s="48"/>
      <c r="G28" s="44" t="s">
        <v>45</v>
      </c>
      <c r="H28" s="42"/>
      <c r="I28" s="45"/>
      <c r="J28" s="43"/>
      <c r="K28"/>
    </row>
    <row r="29" spans="1:11" ht="13.8">
      <c r="A29" s="48"/>
      <c r="B29" s="42" t="s">
        <v>46</v>
      </c>
      <c r="C29" s="50"/>
      <c r="D29" s="43"/>
      <c r="E29" s="49"/>
      <c r="F29" s="48"/>
      <c r="G29" s="44" t="s">
        <v>47</v>
      </c>
      <c r="H29" s="42"/>
      <c r="I29" s="45"/>
      <c r="J29" s="43"/>
      <c r="K29"/>
    </row>
    <row r="30" spans="1:11" ht="13.8">
      <c r="A30" s="48"/>
      <c r="B30" s="59" t="s">
        <v>48</v>
      </c>
      <c r="C30" s="42"/>
      <c r="D30" s="43"/>
      <c r="E30" s="49"/>
      <c r="F30" s="48"/>
      <c r="G30" s="44" t="s">
        <v>49</v>
      </c>
      <c r="H30" s="42"/>
      <c r="I30" s="45"/>
      <c r="J30" s="43"/>
      <c r="K30"/>
    </row>
    <row r="31" spans="1:11" ht="13.8">
      <c r="A31" s="60" t="s">
        <v>50</v>
      </c>
      <c r="B31" s="61" t="s">
        <v>51</v>
      </c>
      <c r="C31" s="61"/>
      <c r="D31" s="62"/>
      <c r="E31" s="49"/>
      <c r="F31" s="48"/>
      <c r="G31" s="44" t="s">
        <v>52</v>
      </c>
      <c r="H31" s="42"/>
      <c r="I31" s="45"/>
      <c r="J31" s="43"/>
      <c r="K31"/>
    </row>
    <row r="32" spans="1:11" ht="13.8">
      <c r="A32"/>
      <c r="B32"/>
      <c r="C32"/>
      <c r="D32"/>
      <c r="E32" s="49"/>
      <c r="F32" s="48"/>
      <c r="G32" s="44" t="s">
        <v>53</v>
      </c>
      <c r="H32" s="63"/>
      <c r="I32" s="45"/>
      <c r="J32" s="43"/>
      <c r="K32"/>
    </row>
    <row r="33" spans="1:11" ht="13.8">
      <c r="A33" s="41" t="s">
        <v>54</v>
      </c>
      <c r="B33" s="50" t="s">
        <v>55</v>
      </c>
      <c r="C33" s="42"/>
      <c r="D33" s="43"/>
      <c r="E33" s="49"/>
      <c r="F33" s="48"/>
      <c r="G33" s="44" t="s">
        <v>56</v>
      </c>
      <c r="H33" s="63"/>
      <c r="I33" s="45"/>
      <c r="J33" s="43"/>
      <c r="K33"/>
    </row>
    <row r="34" spans="1:11" ht="13.8">
      <c r="A34" s="48"/>
      <c r="B34" s="50" t="s">
        <v>57</v>
      </c>
      <c r="C34" s="59"/>
      <c r="D34" s="43"/>
      <c r="E34" s="49"/>
      <c r="F34" s="48"/>
      <c r="G34" s="44" t="s">
        <v>58</v>
      </c>
      <c r="H34" s="63"/>
      <c r="I34" s="45"/>
      <c r="J34" s="43"/>
      <c r="K34"/>
    </row>
    <row r="35" spans="1:11" ht="13.8">
      <c r="A35" s="48"/>
      <c r="B35" s="42" t="s">
        <v>59</v>
      </c>
      <c r="C35" s="59"/>
      <c r="D35" s="43"/>
      <c r="E35" s="49"/>
      <c r="F35" s="48"/>
      <c r="G35" s="44" t="s">
        <v>60</v>
      </c>
      <c r="H35" s="63"/>
      <c r="I35" s="45"/>
      <c r="J35" s="43"/>
      <c r="K35"/>
    </row>
    <row r="36" spans="1:11" ht="13.8">
      <c r="A36" s="48"/>
      <c r="B36" s="59" t="s">
        <v>61</v>
      </c>
      <c r="C36" s="59"/>
      <c r="D36" s="43"/>
      <c r="E36" s="49"/>
      <c r="F36" s="48"/>
      <c r="G36" s="44" t="s">
        <v>62</v>
      </c>
      <c r="H36" s="35"/>
      <c r="I36" s="45"/>
      <c r="J36" s="43"/>
      <c r="K36"/>
    </row>
    <row r="37" spans="1:11" ht="13.8">
      <c r="A37" s="46"/>
      <c r="B37" s="59" t="s">
        <v>63</v>
      </c>
      <c r="C37" s="59"/>
      <c r="D37" s="43"/>
      <c r="E37" s="49"/>
      <c r="F37" s="48"/>
      <c r="G37" s="44" t="s">
        <v>64</v>
      </c>
      <c r="H37" s="35"/>
      <c r="I37" s="45"/>
      <c r="J37" s="45"/>
      <c r="K37"/>
    </row>
    <row r="38" spans="1:11" ht="13.8">
      <c r="A38"/>
      <c r="B38"/>
      <c r="C38"/>
      <c r="D38"/>
      <c r="E38" s="49"/>
      <c r="F38" s="64"/>
      <c r="G38" s="44" t="s">
        <v>65</v>
      </c>
      <c r="H38" s="35"/>
      <c r="I38" s="45"/>
      <c r="J38" s="45"/>
      <c r="K38"/>
    </row>
    <row r="39" spans="1:11" ht="13.8">
      <c r="A39" s="41" t="s">
        <v>66</v>
      </c>
      <c r="B39" s="50" t="s">
        <v>67</v>
      </c>
      <c r="C39" s="42"/>
      <c r="D39" s="43"/>
      <c r="E39" s="49"/>
      <c r="F39" s="64"/>
      <c r="G39" s="44" t="s">
        <v>68</v>
      </c>
      <c r="H39" s="35"/>
      <c r="I39" s="45"/>
      <c r="J39" s="45"/>
      <c r="K39"/>
    </row>
    <row r="40" spans="1:11" ht="13.8">
      <c r="A40" s="48"/>
      <c r="B40" s="50" t="s">
        <v>69</v>
      </c>
      <c r="C40" s="59"/>
      <c r="D40" s="43"/>
      <c r="E40" s="49"/>
      <c r="F40" s="64"/>
      <c r="G40" s="44" t="s">
        <v>70</v>
      </c>
      <c r="H40" s="35"/>
      <c r="I40" s="36"/>
      <c r="J40" s="45"/>
      <c r="K40"/>
    </row>
    <row r="41" spans="1:11" ht="13.8">
      <c r="A41" s="51"/>
      <c r="B41" s="42" t="s">
        <v>71</v>
      </c>
      <c r="C41" s="42"/>
      <c r="D41" s="43"/>
      <c r="E41" s="49"/>
      <c r="F41" s="64"/>
      <c r="G41" s="44" t="s">
        <v>72</v>
      </c>
      <c r="H41" s="35"/>
      <c r="I41" s="36"/>
      <c r="J41" s="62"/>
      <c r="K41"/>
    </row>
    <row r="42" spans="1:11" ht="13.8">
      <c r="A42" s="48"/>
      <c r="B42" s="59" t="s">
        <v>73</v>
      </c>
      <c r="C42" s="59"/>
      <c r="D42" s="43"/>
      <c r="E42" s="49"/>
      <c r="F42" s="64"/>
      <c r="G42" s="44" t="s">
        <v>74</v>
      </c>
      <c r="H42" s="35"/>
      <c r="I42" s="36"/>
      <c r="J42" s="62"/>
      <c r="K42"/>
    </row>
    <row r="43" spans="1:11" ht="13.2" customHeight="1">
      <c r="A43" s="48"/>
      <c r="B43" s="59" t="s">
        <v>75</v>
      </c>
      <c r="C43" s="47"/>
      <c r="D43" s="43"/>
      <c r="E43"/>
      <c r="F43" s="64"/>
      <c r="G43" s="44" t="s">
        <v>76</v>
      </c>
      <c r="H43" s="35"/>
      <c r="I43" s="36"/>
      <c r="J43" s="62"/>
      <c r="K43"/>
    </row>
    <row r="44" spans="1:11" ht="13.8">
      <c r="A44" s="46"/>
      <c r="B44" s="59" t="s">
        <v>77</v>
      </c>
      <c r="C44" s="42"/>
      <c r="D44" s="43"/>
      <c r="E44"/>
      <c r="F44" s="65"/>
      <c r="G44" s="44" t="s">
        <v>78</v>
      </c>
      <c r="H44" s="35"/>
      <c r="I44" s="36"/>
      <c r="J44" s="62"/>
      <c r="K44"/>
    </row>
    <row r="45" spans="1:11" ht="13.8">
      <c r="A45"/>
      <c r="B45"/>
      <c r="C45"/>
      <c r="D45"/>
      <c r="E45"/>
      <c r="F45" s="66"/>
      <c r="G45" s="44" t="s">
        <v>79</v>
      </c>
      <c r="H45" s="35"/>
      <c r="I45" s="36"/>
      <c r="J45" s="62"/>
      <c r="K45"/>
    </row>
    <row r="46" spans="1:11" ht="13.8">
      <c r="A46" s="41" t="s">
        <v>80</v>
      </c>
      <c r="B46" s="56" t="s">
        <v>81</v>
      </c>
      <c r="C46" s="32"/>
      <c r="D46" s="62"/>
      <c r="E46"/>
      <c r="F46" s="67"/>
      <c r="G46"/>
      <c r="H46"/>
      <c r="I46"/>
      <c r="J46"/>
      <c r="K46"/>
    </row>
    <row r="47" spans="1:11" ht="14.4">
      <c r="A47" s="48"/>
      <c r="B47" s="39" t="s">
        <v>82</v>
      </c>
      <c r="C47" s="68"/>
      <c r="D47" s="69"/>
      <c r="E47"/>
      <c r="F47" s="70" t="s">
        <v>83</v>
      </c>
      <c r="G47" s="35" t="s">
        <v>84</v>
      </c>
      <c r="H47" s="35"/>
      <c r="I47" s="35"/>
      <c r="J47" s="62"/>
      <c r="K47"/>
    </row>
    <row r="48" spans="1:11" ht="13.8">
      <c r="A48" s="48"/>
      <c r="B48" s="42" t="s">
        <v>85</v>
      </c>
      <c r="C48" s="68"/>
      <c r="D48" s="69"/>
      <c r="E48" s="3"/>
      <c r="F48" s="71">
        <v>3.3</v>
      </c>
      <c r="G48" s="35" t="s">
        <v>86</v>
      </c>
      <c r="H48" s="35"/>
      <c r="I48" s="61"/>
      <c r="J48" s="72"/>
      <c r="K48"/>
    </row>
    <row r="49" spans="1:11" ht="14.4">
      <c r="A49" s="48"/>
      <c r="B49" s="42" t="s">
        <v>87</v>
      </c>
      <c r="C49" s="68"/>
      <c r="D49" s="69"/>
      <c r="E49"/>
      <c r="F49" s="73" t="s">
        <v>88</v>
      </c>
      <c r="G49" s="35" t="s">
        <v>89</v>
      </c>
      <c r="H49" s="35"/>
      <c r="I49" s="35"/>
      <c r="J49" s="62"/>
      <c r="K49"/>
    </row>
    <row r="50" spans="1:11" ht="13.8">
      <c r="A50" s="48"/>
      <c r="B50" s="39" t="s">
        <v>90</v>
      </c>
      <c r="C50" s="68"/>
      <c r="D50" s="69"/>
      <c r="E50"/>
      <c r="F50" s="71">
        <v>5.5</v>
      </c>
      <c r="G50" s="61"/>
      <c r="H50" s="61"/>
      <c r="I50" s="61"/>
      <c r="J50" s="72"/>
      <c r="K50"/>
    </row>
    <row r="51" spans="1:11" ht="13.8">
      <c r="A51" s="48"/>
      <c r="B51" s="42" t="s">
        <v>91</v>
      </c>
      <c r="C51" s="74"/>
      <c r="D51" s="69"/>
      <c r="E51" s="3"/>
      <c r="F51" s="75"/>
      <c r="G51"/>
      <c r="H51"/>
      <c r="I51"/>
      <c r="J51"/>
      <c r="K51"/>
    </row>
    <row r="52" spans="1:11" ht="13.8">
      <c r="A52" s="48"/>
      <c r="B52" s="42" t="s">
        <v>92</v>
      </c>
      <c r="C52" s="32"/>
      <c r="D52" s="69"/>
      <c r="E52" s="3"/>
      <c r="F52" s="76"/>
      <c r="G52"/>
      <c r="H52"/>
      <c r="I52" s="75" t="s">
        <v>93</v>
      </c>
      <c r="J52"/>
      <c r="K52"/>
    </row>
    <row r="53" spans="1:11" ht="13.8">
      <c r="A53" s="48"/>
      <c r="B53" s="42" t="s">
        <v>94</v>
      </c>
      <c r="C53" s="32"/>
      <c r="D53" s="69"/>
      <c r="E53" s="3"/>
      <c r="F53" s="75"/>
      <c r="G53" s="77" t="s">
        <v>95</v>
      </c>
      <c r="H53"/>
      <c r="I53" s="78">
        <f>SUM(D15:D58)+SUM(J16:J45)</f>
        <v>0</v>
      </c>
      <c r="J53" s="79">
        <f>I53*1.8</f>
        <v>0</v>
      </c>
      <c r="K53"/>
    </row>
    <row r="54" spans="1:11" ht="13.8">
      <c r="A54" s="48"/>
      <c r="B54" s="42" t="s">
        <v>96</v>
      </c>
      <c r="C54" s="32"/>
      <c r="D54" s="69"/>
      <c r="E54" s="3"/>
      <c r="F54" s="80"/>
      <c r="G54" s="76" t="s">
        <v>97</v>
      </c>
      <c r="H54"/>
      <c r="I54" s="78">
        <f>SUM(J47:J48)</f>
        <v>0</v>
      </c>
      <c r="J54" s="79">
        <f>I54*3.3</f>
        <v>0</v>
      </c>
      <c r="K54"/>
    </row>
    <row r="55" spans="1:11" ht="13.8">
      <c r="A55" s="48"/>
      <c r="B55" s="56" t="s">
        <v>98</v>
      </c>
      <c r="C55" s="68"/>
      <c r="D55" s="69"/>
      <c r="E55" s="3"/>
      <c r="F55"/>
      <c r="G55" s="76" t="s">
        <v>99</v>
      </c>
      <c r="H55"/>
      <c r="I55" s="78" t="e">
        <f>SUM (J49)</f>
        <v>#NAME?</v>
      </c>
      <c r="J55" s="81" t="e">
        <f>I55*5.5</f>
        <v>#NAME?</v>
      </c>
      <c r="K55"/>
    </row>
    <row r="56" spans="1:11" ht="13.8">
      <c r="A56" s="65"/>
      <c r="B56" s="82" t="s">
        <v>100</v>
      </c>
      <c r="C56" s="36"/>
      <c r="D56" s="69"/>
      <c r="E56" s="3"/>
      <c r="F56"/>
      <c r="G56" s="83" t="s">
        <v>101</v>
      </c>
      <c r="H56"/>
      <c r="I56"/>
      <c r="J56" s="84" t="e">
        <f>SUM (J53:J55)</f>
        <v>#NAME?</v>
      </c>
      <c r="K56"/>
    </row>
    <row r="57" spans="1:11" ht="13.8">
      <c r="A57" s="65"/>
      <c r="B57" s="42" t="s">
        <v>102</v>
      </c>
      <c r="C57" s="36"/>
      <c r="D57" s="69"/>
      <c r="E57" s="3"/>
      <c r="F57"/>
      <c r="G57"/>
      <c r="H57"/>
      <c r="I57"/>
      <c r="J57"/>
    </row>
    <row r="58" spans="1:11" ht="13.8">
      <c r="A58" s="46"/>
      <c r="B58" s="59" t="s">
        <v>103</v>
      </c>
      <c r="C58" s="68"/>
      <c r="D58" s="69"/>
      <c r="E58" s="3"/>
      <c r="F58" s="90" t="s">
        <v>104</v>
      </c>
      <c r="G58" s="90"/>
      <c r="H58" s="90"/>
      <c r="I58" s="90"/>
      <c r="J58" s="90"/>
    </row>
    <row r="59" spans="1:11" ht="13.8">
      <c r="A59"/>
      <c r="B59"/>
      <c r="C59" s="3"/>
      <c r="E59" s="3"/>
      <c r="F59" s="91" t="s">
        <v>105</v>
      </c>
      <c r="G59" s="91"/>
      <c r="H59" s="91"/>
      <c r="I59" s="91"/>
      <c r="J59" s="91"/>
    </row>
    <row r="60" spans="1:11" ht="13.8">
      <c r="A60" s="47"/>
      <c r="B60" s="85"/>
      <c r="C60" s="3"/>
      <c r="E60" s="3"/>
      <c r="F60" s="90" t="s">
        <v>106</v>
      </c>
      <c r="G60" s="90"/>
      <c r="H60" s="90"/>
      <c r="I60" s="90"/>
      <c r="J60" s="90"/>
    </row>
    <row r="61" spans="1:11" ht="13.8">
      <c r="B61" s="85"/>
      <c r="C61" s="3"/>
      <c r="H61" s="86"/>
    </row>
    <row r="62" spans="1:11" ht="13.8">
      <c r="B62" s="39"/>
      <c r="C62" s="3"/>
      <c r="E62" s="3"/>
      <c r="G62" s="3"/>
    </row>
    <row r="63" spans="1:11" ht="13.8">
      <c r="B63" s="39"/>
      <c r="C63" s="3"/>
      <c r="E63" s="3"/>
      <c r="G63" s="3"/>
    </row>
    <row r="64" spans="1:11" ht="13.8">
      <c r="B64" s="39"/>
      <c r="C64" s="3"/>
      <c r="E64" s="3"/>
      <c r="G64" s="3"/>
    </row>
    <row r="65" spans="1:8" ht="13.8">
      <c r="B65" s="85"/>
      <c r="C65" s="3"/>
      <c r="H65" s="86"/>
    </row>
    <row r="66" spans="1:8" ht="13.8">
      <c r="B66" s="85"/>
      <c r="C66" s="3"/>
      <c r="E66" s="3"/>
      <c r="G66" s="3"/>
    </row>
    <row r="67" spans="1:8" ht="13.8">
      <c r="B67" s="39"/>
      <c r="C67" s="3"/>
      <c r="E67" s="3"/>
      <c r="G67" s="3"/>
    </row>
    <row r="68" spans="1:8" ht="13.8">
      <c r="B68" s="85"/>
      <c r="C68" s="3"/>
      <c r="E68" s="3"/>
      <c r="G68" s="3"/>
    </row>
    <row r="69" spans="1:8" ht="13.8">
      <c r="B69" s="39"/>
      <c r="C69" s="3"/>
      <c r="E69" s="3"/>
      <c r="G69" s="3"/>
    </row>
    <row r="70" spans="1:8" ht="13.8">
      <c r="B70" s="39"/>
      <c r="C70" s="3"/>
      <c r="E70" s="3"/>
      <c r="G70" s="3"/>
    </row>
    <row r="71" spans="1:8" ht="13.8">
      <c r="B71" s="39"/>
      <c r="C71" s="3"/>
    </row>
    <row r="72" spans="1:8" ht="13.8">
      <c r="B72" s="85"/>
      <c r="C72" s="3"/>
    </row>
    <row r="73" spans="1:8" ht="13.8">
      <c r="B73" s="88"/>
      <c r="C73" s="3"/>
    </row>
    <row r="74" spans="1:8" ht="13.8">
      <c r="B74" s="85"/>
      <c r="C74" s="3"/>
    </row>
    <row r="75" spans="1:8" ht="13.8">
      <c r="B75" s="39"/>
      <c r="C75" s="3"/>
    </row>
    <row r="76" spans="1:8" ht="13.8">
      <c r="A76" s="23"/>
      <c r="B76" s="39"/>
      <c r="C76" s="3"/>
    </row>
  </sheetData>
  <mergeCells count="4">
    <mergeCell ref="A1:J1"/>
    <mergeCell ref="F58:J58"/>
    <mergeCell ref="F59:J59"/>
    <mergeCell ref="F60:J60"/>
  </mergeCells>
  <pageMargins left="0.59015748031496063" right="0.59015748031496063" top="0.74803149606299202" bottom="0.94527559055118104" header="0.55157480314960616" footer="0.55157480314960616"/>
  <pageSetup paperSize="0" fitToWidth="0" fitToHeight="0" pageOrder="overThenDown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Communication</cp:lastModifiedBy>
  <cp:revision>29</cp:revision>
  <dcterms:created xsi:type="dcterms:W3CDTF">2022-04-01T11:47:30Z</dcterms:created>
  <dcterms:modified xsi:type="dcterms:W3CDTF">2024-04-18T09:37:24Z</dcterms:modified>
</cp:coreProperties>
</file>